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2880" windowWidth="22264" windowHeight="12647"/>
  </bookViews>
  <sheets>
    <sheet name="Sheet1" sheetId="1" r:id="rId1"/>
  </sheets>
  <definedNames>
    <definedName name="_xlnm.Print_Area" localSheetId="0">Sheet1!$A$1:$H$32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1" i="1"/>
  <c r="F6" i="1" l="1"/>
  <c r="D6" i="1"/>
  <c r="E6" i="1" l="1"/>
</calcChain>
</file>

<file path=xl/sharedStrings.xml><?xml version="1.0" encoding="utf-8"?>
<sst xmlns="http://schemas.openxmlformats.org/spreadsheetml/2006/main" count="67" uniqueCount="52">
  <si>
    <t>制表：重庆市财政局</t>
    <phoneticPr fontId="1" type="noConversion"/>
  </si>
  <si>
    <t>序号</t>
    <phoneticPr fontId="1" type="noConversion"/>
  </si>
  <si>
    <t>区县</t>
    <phoneticPr fontId="1" type="noConversion"/>
  </si>
  <si>
    <t>煤矿名称</t>
    <phoneticPr fontId="1" type="noConversion"/>
  </si>
  <si>
    <t>奖补资金</t>
    <phoneticPr fontId="1" type="noConversion"/>
  </si>
  <si>
    <t>单位：万元</t>
    <phoneticPr fontId="1" type="noConversion"/>
  </si>
  <si>
    <t>永川区</t>
  </si>
  <si>
    <t>合计</t>
    <phoneticPr fontId="1" type="noConversion"/>
  </si>
  <si>
    <t>重庆市南川区东胜煤矿有限公司</t>
  </si>
  <si>
    <t>重庆市水溪煤业有限公司</t>
  </si>
  <si>
    <t>重庆市荣昌区九井煤业集团有限责任公司</t>
  </si>
  <si>
    <t>重庆草堂煤矿资源开发有限公司</t>
  </si>
  <si>
    <t>重庆阳北煤炭资源开发集团有限公司</t>
  </si>
  <si>
    <t>奉节县天赐矿产品有限公司寨官煤矿</t>
  </si>
  <si>
    <t>重庆宝光煤业有限责任公司宝光煤矿</t>
  </si>
  <si>
    <t>重庆青华龙叫煤业（集团）有限公司</t>
  </si>
  <si>
    <t>重庆市平翔煤电（集团）有限责任公司</t>
  </si>
  <si>
    <t>重庆市綦江区藻渡煤矿有限公司</t>
  </si>
  <si>
    <t>合川区</t>
    <phoneticPr fontId="1" type="noConversion"/>
  </si>
  <si>
    <t>万盛经开区</t>
    <phoneticPr fontId="1" type="noConversion"/>
  </si>
  <si>
    <t>綦江区</t>
    <phoneticPr fontId="1" type="noConversion"/>
  </si>
  <si>
    <t>梁平区</t>
    <phoneticPr fontId="1" type="noConversion"/>
  </si>
  <si>
    <t>綦江区</t>
    <phoneticPr fontId="1" type="noConversion"/>
  </si>
  <si>
    <t>南川区</t>
    <phoneticPr fontId="1" type="noConversion"/>
  </si>
  <si>
    <t>荣昌区</t>
    <phoneticPr fontId="1" type="noConversion"/>
  </si>
  <si>
    <t>奉节县</t>
    <phoneticPr fontId="1" type="noConversion"/>
  </si>
  <si>
    <t>万盛经开区</t>
    <phoneticPr fontId="1" type="noConversion"/>
  </si>
  <si>
    <t>资金来源</t>
    <phoneticPr fontId="1" type="noConversion"/>
  </si>
  <si>
    <t>中央工业企业结构
调整专项资金</t>
    <phoneticPr fontId="1" type="noConversion"/>
  </si>
  <si>
    <t>2230107国有企业改革成本支出</t>
  </si>
  <si>
    <t>市级
财政资金</t>
    <phoneticPr fontId="1" type="noConversion"/>
  </si>
  <si>
    <t>附件2</t>
    <phoneticPr fontId="1" type="noConversion"/>
  </si>
  <si>
    <t>重庆市南川区水江煤业（集团）有限责任公司水江煤矿</t>
    <phoneticPr fontId="1" type="noConversion"/>
  </si>
  <si>
    <t>支出功能科目</t>
    <phoneticPr fontId="1" type="noConversion"/>
  </si>
  <si>
    <t>支出经济科目</t>
    <phoneticPr fontId="1" type="noConversion"/>
  </si>
  <si>
    <t>重庆能投渝新能源有限公司中心桥煤矿（能源集团所属煤矿）</t>
    <phoneticPr fontId="1" type="noConversion"/>
  </si>
  <si>
    <t>重庆能投渝新能源有限公司韦家沟煤矿（能源集团所属煤矿）</t>
    <phoneticPr fontId="1" type="noConversion"/>
  </si>
  <si>
    <t>重庆天府矿业有限责任公司三汇二矿（能源集团所属煤矿）</t>
    <phoneticPr fontId="1" type="noConversion"/>
  </si>
  <si>
    <t>重庆能投渝新能源有限公司南桐煤矿（能源集团所属煤矿）</t>
    <phoneticPr fontId="1" type="noConversion"/>
  </si>
  <si>
    <t>重庆能投渝新能源有限公司东林煤矿（能源集团所属煤矿）</t>
    <phoneticPr fontId="1" type="noConversion"/>
  </si>
  <si>
    <t>重庆能投渝新能源有限公司红岩煤矿（能源集团所属煤矿）</t>
    <phoneticPr fontId="1" type="noConversion"/>
  </si>
  <si>
    <t>重庆能投渝新能源有限公司打通一煤矿（能源集团所属煤矿）</t>
    <phoneticPr fontId="1" type="noConversion"/>
  </si>
  <si>
    <t>重庆能投渝新能源有限公司松藻煤矿（能源集团所属煤矿）</t>
    <phoneticPr fontId="1" type="noConversion"/>
  </si>
  <si>
    <t>重庆能投渝新能源有限公司渝阳煤矿（能源集团所属煤矿）</t>
    <phoneticPr fontId="1" type="noConversion"/>
  </si>
  <si>
    <t>重庆能投渝新能源有限公司石壕煤矿（能源集团所属煤矿）</t>
    <phoneticPr fontId="1" type="noConversion"/>
  </si>
  <si>
    <t>重庆能投渝新能源有限公司逢春煤矿（能源集团所属煤矿）</t>
    <phoneticPr fontId="1" type="noConversion"/>
  </si>
  <si>
    <t>重庆市邵新煤化有限公司邵新煤矿（能源集团所属煤矿）</t>
    <phoneticPr fontId="1" type="noConversion"/>
  </si>
  <si>
    <t>重庆市南川区南平煤矿有限公司</t>
    <phoneticPr fontId="1" type="noConversion"/>
  </si>
  <si>
    <t>重庆市南川宏能煤业有限责任公司</t>
    <phoneticPr fontId="1" type="noConversion"/>
  </si>
  <si>
    <t>2111001能源节约利用</t>
    <phoneticPr fontId="1" type="noConversion"/>
  </si>
  <si>
    <t>31299其他对企业补助</t>
    <phoneticPr fontId="1" type="noConversion"/>
  </si>
  <si>
    <t>煤炭去产能基础奖补资金安排下达明细表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</si>
</sst>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方正仿宋_GBK"/>
      <family val="4"/>
      <charset val="134"/>
    </font>
    <font>
      <sz val="12"/>
      <color theme="1"/>
      <name val="方正黑体_GBK"/>
      <family val="4"/>
      <charset val="134"/>
    </font>
    <font>
      <sz val="14"/>
      <color theme="1"/>
      <name val="方正黑体_GBK"/>
      <family val="4"/>
      <charset val="134"/>
    </font>
    <font>
      <sz val="12"/>
      <color theme="1"/>
      <name val="方正仿宋_GBK"/>
      <family val="4"/>
      <charset val="134"/>
    </font>
    <font>
      <sz val="12"/>
      <color theme="1"/>
      <name val="等线"/>
      <family val="2"/>
      <scheme val="minor"/>
    </font>
    <font>
      <sz val="12"/>
      <name val="方正仿宋_GBK"/>
      <family val="4"/>
      <charset val="134"/>
    </font>
    <font>
      <sz val="20"/>
      <color theme="1"/>
      <name val="方正小标宋_GBK"/>
      <family val="4"/>
      <charset val="134"/>
    </font>
    <font>
      <sz val="12"/>
      <color rgb="FF000000"/>
      <name val="方正仿宋_GBK"/>
      <family val="4"/>
      <charset val="134"/>
    </font>
    <font>
      <b/>
      <sz val="12"/>
      <color theme="1"/>
      <name val="方正仿宋_GBK"/>
      <family val="4"/>
      <charset val="134"/>
    </font>
    <font>
      <b/>
      <sz val="12"/>
      <color theme="1"/>
      <name val="等线"/>
      <family val="2"/>
      <scheme val="minor"/>
    </font>
    <font>
      <sz val="16"/>
      <color theme="1"/>
      <name val="方正仿宋_GBK"/>
      <family val="4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6" fillId="0" borderId="0" xfId="0" applyFont="1"/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/>
    <xf numFmtId="0" fontId="2" fillId="0" borderId="0" xfId="0" applyFont="1" applyAlignment="1"/>
    <xf numFmtId="0" fontId="12" fillId="0" borderId="0" xfId="0" applyFont="1" applyAlignment="1">
      <alignment horizontal="justify" vertical="center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tabSelected="1" topLeftCell="A13" workbookViewId="0">
      <selection activeCell="E10" sqref="E10"/>
    </sheetView>
  </sheetViews>
  <sheetFormatPr defaultRowHeight="20.350000000000001" customHeight="1" x14ac:dyDescent="0.25"/>
  <cols>
    <col min="2" max="2" width="14.44140625" customWidth="1"/>
    <col min="3" max="3" width="70.88671875" customWidth="1"/>
    <col min="4" max="4" width="15.33203125" customWidth="1"/>
    <col min="5" max="5" width="23.88671875" customWidth="1"/>
    <col min="6" max="7" width="15.77734375" customWidth="1"/>
    <col min="8" max="8" width="14.77734375" customWidth="1"/>
  </cols>
  <sheetData>
    <row r="1" spans="1:10" s="13" customFormat="1" ht="21.3" x14ac:dyDescent="0.35">
      <c r="A1" s="12" t="s">
        <v>31</v>
      </c>
      <c r="B1" s="12"/>
      <c r="J1" s="14"/>
    </row>
    <row r="2" spans="1:10" s="1" customFormat="1" ht="32.4" customHeight="1" x14ac:dyDescent="0.3">
      <c r="A2" s="19" t="s">
        <v>51</v>
      </c>
      <c r="B2" s="19"/>
      <c r="C2" s="19"/>
      <c r="D2" s="19"/>
      <c r="E2" s="19"/>
      <c r="F2" s="19"/>
      <c r="G2" s="19"/>
      <c r="H2" s="19"/>
    </row>
    <row r="3" spans="1:10" s="9" customFormat="1" ht="30.7" customHeight="1" x14ac:dyDescent="0.25">
      <c r="A3" s="9" t="s">
        <v>0</v>
      </c>
      <c r="H3" s="10" t="s">
        <v>5</v>
      </c>
    </row>
    <row r="4" spans="1:10" s="2" customFormat="1" ht="31.8" customHeight="1" x14ac:dyDescent="0.25">
      <c r="A4" s="21" t="s">
        <v>1</v>
      </c>
      <c r="B4" s="21" t="s">
        <v>2</v>
      </c>
      <c r="C4" s="21" t="s">
        <v>3</v>
      </c>
      <c r="D4" s="21" t="s">
        <v>4</v>
      </c>
      <c r="E4" s="23" t="s">
        <v>27</v>
      </c>
      <c r="F4" s="24"/>
      <c r="G4" s="25" t="s">
        <v>33</v>
      </c>
      <c r="H4" s="25" t="s">
        <v>34</v>
      </c>
    </row>
    <row r="5" spans="1:10" s="2" customFormat="1" ht="40.25" customHeight="1" x14ac:dyDescent="0.25">
      <c r="A5" s="22"/>
      <c r="B5" s="22"/>
      <c r="C5" s="22"/>
      <c r="D5" s="22"/>
      <c r="E5" s="11" t="s">
        <v>28</v>
      </c>
      <c r="F5" s="11" t="s">
        <v>30</v>
      </c>
      <c r="G5" s="26"/>
      <c r="H5" s="26"/>
    </row>
    <row r="6" spans="1:10" s="8" customFormat="1" ht="30.05" customHeight="1" x14ac:dyDescent="0.25">
      <c r="A6" s="20" t="s">
        <v>7</v>
      </c>
      <c r="B6" s="20"/>
      <c r="C6" s="20"/>
      <c r="D6" s="7">
        <f>SUM(D7:D32)</f>
        <v>15000</v>
      </c>
      <c r="E6" s="7">
        <f>SUM(E7:E32)</f>
        <v>8760</v>
      </c>
      <c r="F6" s="7">
        <f>SUM(F7:F32)</f>
        <v>6240</v>
      </c>
      <c r="G6" s="7"/>
      <c r="H6" s="7"/>
    </row>
    <row r="7" spans="1:10" s="2" customFormat="1" ht="30.05" customHeight="1" x14ac:dyDescent="0.25">
      <c r="A7" s="4">
        <v>1</v>
      </c>
      <c r="B7" s="5" t="s">
        <v>18</v>
      </c>
      <c r="C7" s="3" t="s">
        <v>37</v>
      </c>
      <c r="D7" s="3">
        <v>600</v>
      </c>
      <c r="E7" s="6">
        <v>600</v>
      </c>
      <c r="F7" s="3"/>
      <c r="G7" s="29" t="s">
        <v>29</v>
      </c>
      <c r="H7" s="33" t="s">
        <v>50</v>
      </c>
    </row>
    <row r="8" spans="1:10" s="2" customFormat="1" ht="30.05" customHeight="1" x14ac:dyDescent="0.25">
      <c r="A8" s="18">
        <v>2</v>
      </c>
      <c r="B8" s="15" t="s">
        <v>19</v>
      </c>
      <c r="C8" s="16" t="s">
        <v>38</v>
      </c>
      <c r="D8" s="16">
        <v>600</v>
      </c>
      <c r="E8" s="6">
        <v>600</v>
      </c>
      <c r="F8" s="3"/>
      <c r="G8" s="29"/>
      <c r="H8" s="33"/>
    </row>
    <row r="9" spans="1:10" s="2" customFormat="1" ht="30.05" customHeight="1" x14ac:dyDescent="0.25">
      <c r="A9" s="4">
        <v>3</v>
      </c>
      <c r="B9" s="5" t="s">
        <v>19</v>
      </c>
      <c r="C9" s="3" t="s">
        <v>39</v>
      </c>
      <c r="D9" s="3">
        <v>600</v>
      </c>
      <c r="E9" s="6">
        <v>600</v>
      </c>
      <c r="F9" s="3"/>
      <c r="G9" s="29"/>
      <c r="H9" s="33"/>
    </row>
    <row r="10" spans="1:10" s="2" customFormat="1" ht="30.05" customHeight="1" x14ac:dyDescent="0.25">
      <c r="A10" s="4">
        <v>4</v>
      </c>
      <c r="B10" s="5" t="s">
        <v>19</v>
      </c>
      <c r="C10" s="3" t="s">
        <v>40</v>
      </c>
      <c r="D10" s="3">
        <v>600</v>
      </c>
      <c r="E10" s="6">
        <v>600</v>
      </c>
      <c r="F10" s="3"/>
      <c r="G10" s="29"/>
      <c r="H10" s="33"/>
    </row>
    <row r="11" spans="1:10" s="2" customFormat="1" ht="30.05" customHeight="1" x14ac:dyDescent="0.25">
      <c r="A11" s="27">
        <v>5</v>
      </c>
      <c r="B11" s="35" t="s">
        <v>20</v>
      </c>
      <c r="C11" s="30" t="s">
        <v>41</v>
      </c>
      <c r="D11" s="30">
        <v>600</v>
      </c>
      <c r="E11" s="16">
        <f>2718-2400</f>
        <v>318</v>
      </c>
      <c r="F11" s="17"/>
      <c r="G11" s="29"/>
      <c r="H11" s="33"/>
    </row>
    <row r="12" spans="1:10" s="2" customFormat="1" ht="30.05" customHeight="1" x14ac:dyDescent="0.25">
      <c r="A12" s="28"/>
      <c r="B12" s="36"/>
      <c r="C12" s="32"/>
      <c r="D12" s="32"/>
      <c r="E12" s="16">
        <f>600-318</f>
        <v>282</v>
      </c>
      <c r="F12" s="3"/>
      <c r="G12" s="30" t="s">
        <v>49</v>
      </c>
      <c r="H12" s="33"/>
    </row>
    <row r="13" spans="1:10" s="2" customFormat="1" ht="30.05" customHeight="1" x14ac:dyDescent="0.25">
      <c r="A13" s="4">
        <v>6</v>
      </c>
      <c r="B13" s="5" t="s">
        <v>20</v>
      </c>
      <c r="C13" s="3" t="s">
        <v>42</v>
      </c>
      <c r="D13" s="3">
        <v>600</v>
      </c>
      <c r="E13" s="6">
        <v>600</v>
      </c>
      <c r="F13" s="3"/>
      <c r="G13" s="31"/>
      <c r="H13" s="33"/>
    </row>
    <row r="14" spans="1:10" s="2" customFormat="1" ht="30.05" customHeight="1" x14ac:dyDescent="0.25">
      <c r="A14" s="4">
        <v>7</v>
      </c>
      <c r="B14" s="5" t="s">
        <v>20</v>
      </c>
      <c r="C14" s="3" t="s">
        <v>43</v>
      </c>
      <c r="D14" s="3">
        <v>600</v>
      </c>
      <c r="E14" s="6">
        <v>600</v>
      </c>
      <c r="F14" s="3"/>
      <c r="G14" s="31"/>
      <c r="H14" s="33"/>
    </row>
    <row r="15" spans="1:10" s="2" customFormat="1" ht="30.05" customHeight="1" x14ac:dyDescent="0.25">
      <c r="A15" s="4">
        <v>8</v>
      </c>
      <c r="B15" s="5" t="s">
        <v>20</v>
      </c>
      <c r="C15" s="3" t="s">
        <v>44</v>
      </c>
      <c r="D15" s="3">
        <v>600</v>
      </c>
      <c r="E15" s="6">
        <v>600</v>
      </c>
      <c r="F15" s="3"/>
      <c r="G15" s="31"/>
      <c r="H15" s="33"/>
    </row>
    <row r="16" spans="1:10" s="2" customFormat="1" ht="30.05" customHeight="1" x14ac:dyDescent="0.25">
      <c r="A16" s="4">
        <v>9</v>
      </c>
      <c r="B16" s="5" t="s">
        <v>22</v>
      </c>
      <c r="C16" s="3" t="s">
        <v>45</v>
      </c>
      <c r="D16" s="3">
        <v>600</v>
      </c>
      <c r="E16" s="6">
        <v>600</v>
      </c>
      <c r="F16" s="3"/>
      <c r="G16" s="31"/>
      <c r="H16" s="33"/>
    </row>
    <row r="17" spans="1:8" ht="30.05" customHeight="1" x14ac:dyDescent="0.25">
      <c r="A17" s="4">
        <v>10</v>
      </c>
      <c r="B17" s="5" t="s">
        <v>21</v>
      </c>
      <c r="C17" s="3" t="s">
        <v>46</v>
      </c>
      <c r="D17" s="3">
        <v>600</v>
      </c>
      <c r="E17" s="3">
        <v>600</v>
      </c>
      <c r="F17" s="3"/>
      <c r="G17" s="31"/>
      <c r="H17" s="33"/>
    </row>
    <row r="18" spans="1:8" s="2" customFormat="1" ht="30.05" customHeight="1" x14ac:dyDescent="0.25">
      <c r="A18" s="4">
        <v>11</v>
      </c>
      <c r="B18" s="5" t="s">
        <v>6</v>
      </c>
      <c r="C18" s="17" t="s">
        <v>35</v>
      </c>
      <c r="D18" s="17">
        <v>600</v>
      </c>
      <c r="E18" s="16">
        <v>600</v>
      </c>
      <c r="F18" s="17"/>
      <c r="G18" s="31"/>
      <c r="H18" s="33"/>
    </row>
    <row r="19" spans="1:8" s="2" customFormat="1" ht="30.05" customHeight="1" x14ac:dyDescent="0.25">
      <c r="A19" s="4">
        <v>12</v>
      </c>
      <c r="B19" s="5" t="s">
        <v>6</v>
      </c>
      <c r="C19" s="17" t="s">
        <v>36</v>
      </c>
      <c r="D19" s="17">
        <v>600</v>
      </c>
      <c r="E19" s="16">
        <v>600</v>
      </c>
      <c r="F19" s="17"/>
      <c r="G19" s="31"/>
      <c r="H19" s="33"/>
    </row>
    <row r="20" spans="1:8" ht="30.05" customHeight="1" x14ac:dyDescent="0.25">
      <c r="A20" s="4">
        <v>13</v>
      </c>
      <c r="B20" s="5" t="s">
        <v>23</v>
      </c>
      <c r="C20" s="3" t="s">
        <v>48</v>
      </c>
      <c r="D20" s="3">
        <v>600</v>
      </c>
      <c r="E20" s="3">
        <v>120</v>
      </c>
      <c r="F20" s="3">
        <v>480</v>
      </c>
      <c r="G20" s="31"/>
      <c r="H20" s="33"/>
    </row>
    <row r="21" spans="1:8" ht="30.05" customHeight="1" x14ac:dyDescent="0.25">
      <c r="A21" s="4">
        <v>14</v>
      </c>
      <c r="B21" s="5" t="s">
        <v>23</v>
      </c>
      <c r="C21" s="3" t="s">
        <v>47</v>
      </c>
      <c r="D21" s="3">
        <v>600</v>
      </c>
      <c r="E21" s="3">
        <v>120</v>
      </c>
      <c r="F21" s="3">
        <v>480</v>
      </c>
      <c r="G21" s="31"/>
      <c r="H21" s="33"/>
    </row>
    <row r="22" spans="1:8" ht="30.05" customHeight="1" x14ac:dyDescent="0.25">
      <c r="A22" s="4">
        <v>15</v>
      </c>
      <c r="B22" s="5" t="s">
        <v>23</v>
      </c>
      <c r="C22" s="3" t="s">
        <v>8</v>
      </c>
      <c r="D22" s="3">
        <v>600</v>
      </c>
      <c r="E22" s="3">
        <v>120</v>
      </c>
      <c r="F22" s="3">
        <v>480</v>
      </c>
      <c r="G22" s="31"/>
      <c r="H22" s="33"/>
    </row>
    <row r="23" spans="1:8" ht="30.05" customHeight="1" x14ac:dyDescent="0.25">
      <c r="A23" s="4">
        <v>16</v>
      </c>
      <c r="B23" s="5" t="s">
        <v>23</v>
      </c>
      <c r="C23" s="3" t="s">
        <v>32</v>
      </c>
      <c r="D23" s="3">
        <v>600</v>
      </c>
      <c r="E23" s="3">
        <v>120</v>
      </c>
      <c r="F23" s="3">
        <v>480</v>
      </c>
      <c r="G23" s="31"/>
      <c r="H23" s="33"/>
    </row>
    <row r="24" spans="1:8" ht="30.05" customHeight="1" x14ac:dyDescent="0.25">
      <c r="A24" s="4">
        <v>17</v>
      </c>
      <c r="B24" s="5" t="s">
        <v>23</v>
      </c>
      <c r="C24" s="3" t="s">
        <v>9</v>
      </c>
      <c r="D24" s="3">
        <v>600</v>
      </c>
      <c r="E24" s="3">
        <v>120</v>
      </c>
      <c r="F24" s="3">
        <v>480</v>
      </c>
      <c r="G24" s="31"/>
      <c r="H24" s="33"/>
    </row>
    <row r="25" spans="1:8" ht="30.05" customHeight="1" x14ac:dyDescent="0.25">
      <c r="A25" s="4">
        <v>18</v>
      </c>
      <c r="B25" s="5" t="s">
        <v>24</v>
      </c>
      <c r="C25" s="3" t="s">
        <v>10</v>
      </c>
      <c r="D25" s="3">
        <v>600</v>
      </c>
      <c r="E25" s="3">
        <v>120</v>
      </c>
      <c r="F25" s="3">
        <v>480</v>
      </c>
      <c r="G25" s="31"/>
      <c r="H25" s="33"/>
    </row>
    <row r="26" spans="1:8" ht="30.05" customHeight="1" x14ac:dyDescent="0.25">
      <c r="A26" s="4">
        <v>19</v>
      </c>
      <c r="B26" s="5" t="s">
        <v>25</v>
      </c>
      <c r="C26" s="3" t="s">
        <v>11</v>
      </c>
      <c r="D26" s="3">
        <v>600</v>
      </c>
      <c r="E26" s="3">
        <v>120</v>
      </c>
      <c r="F26" s="3">
        <v>480</v>
      </c>
      <c r="G26" s="31"/>
      <c r="H26" s="33"/>
    </row>
    <row r="27" spans="1:8" ht="30.05" customHeight="1" x14ac:dyDescent="0.25">
      <c r="A27" s="4">
        <v>20</v>
      </c>
      <c r="B27" s="5" t="s">
        <v>25</v>
      </c>
      <c r="C27" s="3" t="s">
        <v>12</v>
      </c>
      <c r="D27" s="3">
        <v>600</v>
      </c>
      <c r="E27" s="3">
        <v>120</v>
      </c>
      <c r="F27" s="3">
        <v>480</v>
      </c>
      <c r="G27" s="31"/>
      <c r="H27" s="33"/>
    </row>
    <row r="28" spans="1:8" ht="30.05" customHeight="1" x14ac:dyDescent="0.25">
      <c r="A28" s="4">
        <v>21</v>
      </c>
      <c r="B28" s="5" t="s">
        <v>25</v>
      </c>
      <c r="C28" s="3" t="s">
        <v>13</v>
      </c>
      <c r="D28" s="3">
        <v>600</v>
      </c>
      <c r="E28" s="3">
        <v>120</v>
      </c>
      <c r="F28" s="3">
        <v>480</v>
      </c>
      <c r="G28" s="31"/>
      <c r="H28" s="33"/>
    </row>
    <row r="29" spans="1:8" ht="30.05" customHeight="1" x14ac:dyDescent="0.25">
      <c r="A29" s="4">
        <v>22</v>
      </c>
      <c r="B29" s="5" t="s">
        <v>25</v>
      </c>
      <c r="C29" s="3" t="s">
        <v>14</v>
      </c>
      <c r="D29" s="3">
        <v>600</v>
      </c>
      <c r="E29" s="3">
        <v>120</v>
      </c>
      <c r="F29" s="3">
        <v>480</v>
      </c>
      <c r="G29" s="31"/>
      <c r="H29" s="33"/>
    </row>
    <row r="30" spans="1:8" ht="30.05" customHeight="1" x14ac:dyDescent="0.25">
      <c r="A30" s="4">
        <v>23</v>
      </c>
      <c r="B30" s="5" t="s">
        <v>26</v>
      </c>
      <c r="C30" s="3" t="s">
        <v>15</v>
      </c>
      <c r="D30" s="3">
        <v>600</v>
      </c>
      <c r="E30" s="3">
        <v>120</v>
      </c>
      <c r="F30" s="3">
        <v>480</v>
      </c>
      <c r="G30" s="31"/>
      <c r="H30" s="33"/>
    </row>
    <row r="31" spans="1:8" ht="30.05" customHeight="1" x14ac:dyDescent="0.25">
      <c r="A31" s="4">
        <v>24</v>
      </c>
      <c r="B31" s="5" t="s">
        <v>26</v>
      </c>
      <c r="C31" s="3" t="s">
        <v>16</v>
      </c>
      <c r="D31" s="3">
        <v>600</v>
      </c>
      <c r="E31" s="3">
        <v>120</v>
      </c>
      <c r="F31" s="3">
        <v>480</v>
      </c>
      <c r="G31" s="31"/>
      <c r="H31" s="33"/>
    </row>
    <row r="32" spans="1:8" ht="30.05" customHeight="1" x14ac:dyDescent="0.25">
      <c r="A32" s="4">
        <v>25</v>
      </c>
      <c r="B32" s="5" t="s">
        <v>20</v>
      </c>
      <c r="C32" s="3" t="s">
        <v>17</v>
      </c>
      <c r="D32" s="3">
        <v>600</v>
      </c>
      <c r="E32" s="3">
        <v>120</v>
      </c>
      <c r="F32" s="3">
        <v>480</v>
      </c>
      <c r="G32" s="32"/>
      <c r="H32" s="34"/>
    </row>
  </sheetData>
  <mergeCells count="16">
    <mergeCell ref="A11:A12"/>
    <mergeCell ref="G7:G11"/>
    <mergeCell ref="G12:G32"/>
    <mergeCell ref="H7:H32"/>
    <mergeCell ref="B11:B12"/>
    <mergeCell ref="C11:C12"/>
    <mergeCell ref="D11:D12"/>
    <mergeCell ref="A2:H2"/>
    <mergeCell ref="A6:C6"/>
    <mergeCell ref="A4:A5"/>
    <mergeCell ref="B4:B5"/>
    <mergeCell ref="C4:C5"/>
    <mergeCell ref="D4:D5"/>
    <mergeCell ref="E4:F4"/>
    <mergeCell ref="G4:G5"/>
    <mergeCell ref="H4:H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2021-07-16T03:16:39Z</dcterms:modified>
</cp:coreProperties>
</file>